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ja" sheetId="1" r:id="rId1"/>
    <sheet name="Cómo usarla" sheetId="2" r:id="rId2"/>
  </sheets>
  <calcPr calcId="0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workbookViewId="0"/>
  </sheetViews>
  <cols>
    <col min="1" max="1" width="9.83203125" customWidth="1"/>
    <col min="2" max="2" width="34.83203125" customWidth="1"/>
    <col min="3" max="3" width="18.83203125" customWidth="1"/>
    <col min="4" max="4" width="13.83203125" customWidth="1"/>
    <col min="5" max="5" width="13.83203125" customWidth="1"/>
    <col min="6" max="6" width="4.83203125" customWidth="1"/>
    <col min="7" max="7" width="32.83203125" customWidth="1"/>
    <col min="8" max="8" width="15.83203125" customWidth="1"/>
  </cols>
  <sheetData>
    <row r="1">
      <c r="A1" t="str">
        <v>PLANILLA DE CAJA DIARIA</v>
      </c>
    </row>
    <row r="3">
      <c r="A3" t="str">
        <v>Fecha</v>
      </c>
      <c r="B3" t="str">
        <v>10/10/2026</v>
      </c>
      <c r="D3" t="str">
        <v>Caja</v>
      </c>
      <c r="E3" t="str">
        <v>Mostrador</v>
      </c>
    </row>
    <row r="4">
      <c r="A4" t="str">
        <v>Responsable</v>
      </c>
      <c r="B4" t="str">
        <v/>
      </c>
      <c r="D4" t="str">
        <v>Saldo inicial en efectivo</v>
      </c>
      <c r="E4">
        <v>20000</v>
      </c>
    </row>
    <row r="8">
      <c r="A8" t="str">
        <v>Hora</v>
      </c>
      <c r="B8" t="str">
        <v>Concepto</v>
      </c>
      <c r="C8" t="str">
        <v>Medio de pago</v>
      </c>
      <c r="D8" t="str">
        <v>Ingreso</v>
      </c>
      <c r="E8" t="str">
        <v>Egreso</v>
      </c>
      <c r="G8" t="str">
        <v>Resumen por medio de pago</v>
      </c>
      <c r="H8" t="str">
        <v>Neto del día</v>
      </c>
    </row>
    <row r="9">
      <c r="A9" t="str">
        <v>09:15</v>
      </c>
      <c r="B9" t="str">
        <v>Venta mostrador</v>
      </c>
      <c r="C9" t="str">
        <v>Efectivo</v>
      </c>
      <c r="D9">
        <v>12500</v>
      </c>
      <c r="G9" t="str">
        <v>Efectivo</v>
      </c>
      <c r="H9" t="e">
        <f>SUMIFS($D$9:$D$68,$C$9:$C$68,G9)-SUMIFS($E$9:$E$68,$C$9:$C$68,G9)</f>
      </c>
    </row>
    <row r="10">
      <c r="A10" t="str">
        <v>10:40</v>
      </c>
      <c r="B10" t="str">
        <v>Venta mostrador</v>
      </c>
      <c r="C10" t="str">
        <v>Débito</v>
      </c>
      <c r="D10">
        <v>31800</v>
      </c>
      <c r="G10" t="str">
        <v>Débito</v>
      </c>
      <c r="H10" t="e">
        <f>SUMIFS($D$9:$D$68,$C$9:$C$68,G10)-SUMIFS($E$9:$E$68,$C$9:$C$68,G10)</f>
      </c>
    </row>
    <row r="11">
      <c r="A11" t="str">
        <v>11:05</v>
      </c>
      <c r="B11" t="str">
        <v>Pago a proveedor (flete)</v>
      </c>
      <c r="C11" t="str">
        <v>Efectivo</v>
      </c>
      <c r="E11">
        <v>6000</v>
      </c>
      <c r="G11" t="str">
        <v>Crédito</v>
      </c>
      <c r="H11" t="e">
        <f>SUMIFS($D$9:$D$68,$C$9:$C$68,G11)-SUMIFS($E$9:$E$68,$C$9:$C$68,G11)</f>
      </c>
    </row>
    <row r="12">
      <c r="A12" t="str">
        <v>12:30</v>
      </c>
      <c r="B12" t="str">
        <v>Cobro cuenta corriente</v>
      </c>
      <c r="C12" t="str">
        <v>Transferencia</v>
      </c>
      <c r="D12">
        <v>45000</v>
      </c>
      <c r="G12" t="str">
        <v>Transferencia</v>
      </c>
      <c r="H12" t="e">
        <f>SUMIFS($D$9:$D$68,$C$9:$C$68,G12)-SUMIFS($E$9:$E$68,$C$9:$C$68,G12)</f>
      </c>
    </row>
    <row r="13">
      <c r="G13" t="str">
        <v>Mercado Pago / QR</v>
      </c>
      <c r="H13" t="e">
        <f>SUMIFS($D$9:$D$68,$C$9:$C$68,G13)-SUMIFS($E$9:$E$68,$C$9:$C$68,G13)</f>
      </c>
    </row>
    <row r="14">
      <c r="G14" t="str">
        <v>Otro</v>
      </c>
      <c r="H14" t="e">
        <f>SUMIFS($D$9:$D$68,$C$9:$C$68,G14)-SUMIFS($E$9:$E$68,$C$9:$C$68,G14)</f>
      </c>
    </row>
    <row r="16">
      <c r="G16" t="str">
        <v>Total ingresos</v>
      </c>
      <c r="H16" t="e">
        <f>SUM($D$9:$D$68)</f>
      </c>
    </row>
    <row r="17">
      <c r="G17" t="str">
        <v>Total egresos</v>
      </c>
      <c r="H17" t="e">
        <f>SUM($E$9:$E$68)</f>
      </c>
    </row>
    <row r="19">
      <c r="G19" t="str">
        <v>Efectivo esperado al cierre</v>
      </c>
      <c r="H19" t="e">
        <f>N($E$4)+H9</f>
      </c>
    </row>
    <row r="20">
      <c r="G20" t="str">
        <v>Efectivo contado</v>
      </c>
      <c r="H20">
        <v>26500</v>
      </c>
    </row>
    <row r="21">
      <c r="G21" t="str">
        <v>Diferencia (contado - esperado)</v>
      </c>
      <c r="H21" t="e">
        <f>IF(H20="","",H20-H19)</f>
      </c>
    </row>
    <row r="23">
      <c r="G23" t="str">
        <v>Firma de quien cierra</v>
      </c>
    </row>
    <row r="24">
      <c r="G24" t="str">
        <v>Firma de quien controla</v>
      </c>
    </row>
  </sheetData>
  <mergeCells count="1">
    <mergeCell ref="A1:E1"/>
  </mergeCells>
  <ignoredErrors>
    <ignoredError numberStoredAsText="1" sqref="A1:H6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Planilla de caja diaria — cómo usarla</v>
      </c>
    </row>
    <row r="2">
      <c r="A2" t="str">
        <v/>
      </c>
    </row>
    <row r="3">
      <c r="A3" t="str">
        <v>1. Arriba completá la fecha, la caja, quién la atiende y el efectivo con el que abre (Saldo inicial).</v>
      </c>
    </row>
    <row r="4">
      <c r="A4" t="str">
        <v>2. Anotá cada movimiento en una fila: hora, concepto, medio de pago y el importe en Ingreso o en Egreso.</v>
      </c>
    </row>
    <row r="5">
      <c r="A5" t="str">
        <v>3. El medio de pago tiene que ser uno de estos, escrito igual: Efectivo, Débito, Crédito, Transferencia, Mercado Pago / QR, Otro. El resumen de la derecha suma por medio.</v>
      </c>
    </row>
    <row r="6">
      <c r="A6" t="str">
        <v>4. Al cerrar, contá el efectivo y cargalo en "Efectivo contado". La diferencia contra lo esperado sale sola: si da 0, la caja cerró bien.</v>
      </c>
    </row>
    <row r="7">
      <c r="A7" t="str">
        <v>5. Usá una copia de la hoja por día (clic derecho en la pestaña → Mover o copiar → Crear una copia). Las filas de ejemplo se pueden borrar.</v>
      </c>
    </row>
    <row r="8">
      <c r="A8" t="str">
        <v/>
      </c>
    </row>
    <row r="9">
      <c r="A9" t="str">
        <v>Con varias cajas, varios turnos o ventas con tarjeta y QR todo el día, cargar cada movimiento a mano se vuelve el trabajo.</v>
      </c>
    </row>
    <row r="10">
      <c r="A10" t="str">
        <v>Tilo arma la caja sola con cada venta y cobro, y al cerrar te muestra el arqueo por medio de pago. Se prueba gratis en tilo.ar.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Caja</vt:lpstr>
      <vt:lpstr>Cómo usarla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2026-10-10T12:00:00Z</dcterms:created>
  <dc:creator>Tilo.ar</dc:creator>
  <dc:title>planilla-de-caja-diaria</dc:title>
</cp:coreProperties>
</file>